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2\Zam_Pub_Archiwum\2025\12-2025 remonty cząskowe 2\"/>
    </mc:Choice>
  </mc:AlternateContent>
  <bookViews>
    <workbookView xWindow="0" yWindow="0" windowWidth="28800" windowHeight="12315"/>
  </bookViews>
  <sheets>
    <sheet name="Arkusz1" sheetId="1" r:id="rId1"/>
  </sheets>
  <definedNames>
    <definedName name="_xlnm.Print_Area" localSheetId="0">Arkusz1!$A$1:$F$22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F16" i="1"/>
  <c r="F15" i="1" l="1"/>
  <c r="F18" i="1" s="1"/>
  <c r="F20" i="1" s="1"/>
  <c r="C8" i="1" l="1"/>
</calcChain>
</file>

<file path=xl/sharedStrings.xml><?xml version="1.0" encoding="utf-8"?>
<sst xmlns="http://schemas.openxmlformats.org/spreadsheetml/2006/main" count="31" uniqueCount="29">
  <si>
    <t>ZAŁĄCZNIK NR 1.1</t>
  </si>
  <si>
    <t>Nazwa Wykonawcy:</t>
  </si>
  <si>
    <r>
      <t xml:space="preserve">FORMULARZ CENOWY – </t>
    </r>
    <r>
      <rPr>
        <b/>
        <u/>
        <sz val="12"/>
        <color rgb="FFFF0000"/>
        <rFont val="Calibri"/>
        <family val="2"/>
        <charset val="238"/>
      </rPr>
      <t>CZĘŚĆ I</t>
    </r>
  </si>
  <si>
    <t>zgodnie z poniższym wyliczeniem:</t>
  </si>
  <si>
    <t>Lp.</t>
  </si>
  <si>
    <t>Rodzaj robót:</t>
  </si>
  <si>
    <t xml:space="preserve">Szacowana wielkość zamówienia </t>
  </si>
  <si>
    <t>Jednostka miary</t>
  </si>
  <si>
    <t>Wartość netto zamówienia  w zł</t>
  </si>
  <si>
    <t>sposób wyliczenia</t>
  </si>
  <si>
    <t>kol. 3 x kol. 5</t>
  </si>
  <si>
    <t>1.</t>
  </si>
  <si>
    <t xml:space="preserve">2. </t>
  </si>
  <si>
    <t>3.</t>
  </si>
  <si>
    <t>4.</t>
  </si>
  <si>
    <t xml:space="preserve">mechaniczne wyrównanie istniejącej podbudowy z kruszywa kamiennego z zagęszczeniem,  wykonanie podbudowy z kruszywa łamanego - warstwa górna frakcji 0-31,5 mm o grubości po zagęszczeniu 15 cm </t>
  </si>
  <si>
    <t xml:space="preserve">skropienie nawierzchni drogowej emulsją asfaltową, powierzchniowe utrwalenie nawierzchni drogowej emulsja asfaltową K1-70 w ilości 1 kg/m2 i grysem kamiennym o frakcji 8-12 w ilości 11,0 dm3/m2, powierzchniowe utrwalenie nawierzchni drogowej emulsja asfaltową K1-70 w ilości 1,3 kg/m2 i grysem kamiennym o frakcji 5-8 w ilości 7,0 dm3/m2, powierzchniowe utrwalenie nawierzchni drogowej emulsja asfaltową K1-70 w ilości 1,5 kg/m2 i grysem kamiennym o frakcji 2-5 w ilości 11,0 dm3/m2 </t>
  </si>
  <si>
    <t>Cena jednostkowe netto w zł</t>
  </si>
  <si>
    <t>m2</t>
  </si>
  <si>
    <t xml:space="preserve">Stawka podatku VAT w % </t>
  </si>
  <si>
    <t>RAZEM WARTOŚĆ netto w zł</t>
  </si>
  <si>
    <t>RAZEM WARTOŚĆ brutto w zł</t>
  </si>
  <si>
    <t xml:space="preserve">UWAGA! - Zamawiający udostępnia niniejszy formularz (wraz z formułami)  w celu ułatwienia wyliczeń, jednak za  poprawność wyliczeń odpowiada Wykonawca. </t>
  </si>
  <si>
    <t>*- należy w to pole wstawić wartość brutto z podsumowania tabeli, a następnie podać ją w pkt. 1  formularza ofertowego dla Części I</t>
  </si>
  <si>
    <r>
      <t>Po zapoznaniu się z wymogami zawartymi w Specyfikacji Warunków Zamówienia (SWZ) w postępowaniu pn. "Wykonanie remontów cząstkowych dróg na terenie Gminy Grabica w 2025 r. – II postępowanie" znak: ZP.271.1.12.2025 oferuję/emy wykonanie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rgb="FFFF0000"/>
        <rFont val="Calibri"/>
        <family val="2"/>
        <charset val="238"/>
        <scheme val="minor"/>
      </rPr>
      <t>Części I – Wykonanie remontów cząstkowych w miejscowości Cisowa</t>
    </r>
  </si>
  <si>
    <t>mechaniczne obustronne ścinanie poboczy, wywóz ziemi na odkład po ustaleniu z zamawiającym</t>
  </si>
  <si>
    <r>
      <t>za łączną cenę brutto*:</t>
    </r>
    <r>
      <rPr>
        <b/>
        <sz val="12"/>
        <color rgb="FF000000"/>
        <rFont val="Times New Roman"/>
        <family val="1"/>
        <charset val="238"/>
      </rPr>
      <t xml:space="preserve"> </t>
    </r>
  </si>
  <si>
    <t>5.</t>
  </si>
  <si>
    <t xml:space="preserve">6.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</si>
</sst>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u/>
      <sz val="12"/>
      <color rgb="FFFF0000"/>
      <name val="Calibri"/>
      <family val="2"/>
      <charset val="238"/>
    </font>
    <font>
      <b/>
      <sz val="12"/>
      <color rgb="FF000000"/>
      <name val="Times New Roman"/>
      <family val="1"/>
      <charset val="238"/>
    </font>
    <font>
      <b/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8"/>
      <color rgb="FF000000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Alignment="1">
      <alignment horizontal="right" vertical="center"/>
    </xf>
    <xf numFmtId="0" fontId="5" fillId="0" borderId="0" xfId="0" applyFont="1"/>
    <xf numFmtId="0" fontId="1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0" fillId="0" borderId="6" xfId="0" applyBorder="1"/>
    <xf numFmtId="0" fontId="0" fillId="0" borderId="1" xfId="0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0" fillId="2" borderId="1" xfId="0" applyFill="1" applyBorder="1"/>
    <xf numFmtId="4" fontId="0" fillId="2" borderId="1" xfId="0" applyNumberFormat="1" applyFill="1" applyBorder="1"/>
    <xf numFmtId="0" fontId="1" fillId="2" borderId="1" xfId="0" applyFont="1" applyFill="1" applyBorder="1"/>
    <xf numFmtId="4" fontId="1" fillId="2" borderId="1" xfId="0" applyNumberFormat="1" applyFont="1" applyFill="1" applyBorder="1"/>
    <xf numFmtId="9" fontId="0" fillId="2" borderId="1" xfId="0" applyNumberFormat="1" applyFill="1" applyBorder="1"/>
    <xf numFmtId="0" fontId="11" fillId="0" borderId="1" xfId="0" applyFont="1" applyBorder="1" applyAlignment="1">
      <alignment vertical="top" wrapText="1"/>
    </xf>
    <xf numFmtId="0" fontId="0" fillId="0" borderId="1" xfId="0" applyBorder="1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5" xfId="0" applyBorder="1"/>
    <xf numFmtId="0" fontId="0" fillId="0" borderId="1" xfId="0" applyBorder="1"/>
    <xf numFmtId="0" fontId="13" fillId="0" borderId="0" xfId="0" applyFont="1" applyAlignment="1">
      <alignment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wrapText="1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2" fillId="0" borderId="0" xfId="0" applyFont="1" applyAlignment="1">
      <alignment horizontal="justify" vertical="center"/>
    </xf>
    <xf numFmtId="0" fontId="0" fillId="0" borderId="0" xfId="0"/>
    <xf numFmtId="0" fontId="0" fillId="0" borderId="0" xfId="0" applyAlignment="1">
      <alignment vertical="center" wrapText="1"/>
    </xf>
    <xf numFmtId="4" fontId="0" fillId="0" borderId="1" xfId="0" applyNumberForma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topLeftCell="A10" zoomScaleNormal="100" workbookViewId="0">
      <selection activeCell="M16" sqref="M16"/>
    </sheetView>
  </sheetViews>
  <sheetFormatPr defaultRowHeight="15" x14ac:dyDescent="0.25"/>
  <cols>
    <col min="1" max="1" width="4" customWidth="1"/>
    <col min="2" max="2" width="35.28515625" customWidth="1"/>
    <col min="3" max="3" width="10.28515625" customWidth="1"/>
    <col min="4" max="4" width="10.42578125" customWidth="1"/>
    <col min="5" max="5" width="11.5703125" customWidth="1"/>
    <col min="6" max="6" width="12" customWidth="1"/>
    <col min="7" max="7" width="5.28515625" customWidth="1"/>
    <col min="8" max="8" width="11.5703125" customWidth="1"/>
  </cols>
  <sheetData>
    <row r="1" spans="1:11" x14ac:dyDescent="0.25">
      <c r="E1" s="23" t="s">
        <v>0</v>
      </c>
      <c r="F1" s="23"/>
      <c r="G1" s="1"/>
    </row>
    <row r="3" spans="1:11" ht="25.5" customHeight="1" x14ac:dyDescent="0.25">
      <c r="A3" s="24" t="s">
        <v>1</v>
      </c>
      <c r="B3" s="25"/>
      <c r="C3" s="26"/>
      <c r="D3" s="26"/>
      <c r="E3" s="26"/>
      <c r="F3" s="26"/>
      <c r="G3" s="7"/>
    </row>
    <row r="5" spans="1:11" ht="15.75" x14ac:dyDescent="0.25">
      <c r="A5" s="31" t="s">
        <v>2</v>
      </c>
      <c r="B5" s="31"/>
      <c r="C5" s="31"/>
      <c r="D5" s="31"/>
      <c r="E5" s="31"/>
      <c r="F5" s="31"/>
    </row>
    <row r="7" spans="1:11" ht="81.75" customHeight="1" x14ac:dyDescent="0.25">
      <c r="A7" s="38" t="s">
        <v>24</v>
      </c>
      <c r="B7" s="38"/>
      <c r="C7" s="38"/>
      <c r="D7" s="38"/>
      <c r="E7" s="38"/>
      <c r="F7" s="38"/>
      <c r="G7" s="3"/>
    </row>
    <row r="8" spans="1:11" x14ac:dyDescent="0.25">
      <c r="A8" s="36" t="s">
        <v>26</v>
      </c>
      <c r="B8" s="37"/>
      <c r="C8" s="39">
        <f>F20</f>
        <v>0</v>
      </c>
      <c r="D8" s="26"/>
      <c r="E8" s="26"/>
      <c r="F8" s="26"/>
      <c r="G8" s="7"/>
    </row>
    <row r="9" spans="1:11" x14ac:dyDescent="0.25">
      <c r="A9" s="21"/>
      <c r="B9" s="21"/>
      <c r="C9" s="21"/>
      <c r="D9" s="21"/>
      <c r="E9" s="21"/>
      <c r="F9" s="21"/>
      <c r="G9" s="21"/>
    </row>
    <row r="10" spans="1:11" x14ac:dyDescent="0.25">
      <c r="A10" s="37" t="s">
        <v>3</v>
      </c>
      <c r="B10" s="37"/>
      <c r="C10" s="37"/>
      <c r="D10" s="37"/>
      <c r="E10" s="37"/>
      <c r="F10" s="37"/>
    </row>
    <row r="12" spans="1:11" ht="60.75" customHeight="1" x14ac:dyDescent="0.25">
      <c r="A12" s="9" t="s">
        <v>4</v>
      </c>
      <c r="B12" s="9" t="s">
        <v>5</v>
      </c>
      <c r="C12" s="10" t="s">
        <v>6</v>
      </c>
      <c r="D12" s="10" t="s">
        <v>7</v>
      </c>
      <c r="E12" s="10" t="s">
        <v>17</v>
      </c>
      <c r="F12" s="10" t="s">
        <v>8</v>
      </c>
      <c r="G12" s="2"/>
    </row>
    <row r="13" spans="1:11" x14ac:dyDescent="0.25">
      <c r="A13" s="5">
        <v>1</v>
      </c>
      <c r="B13" s="6">
        <v>2</v>
      </c>
      <c r="C13" s="5">
        <v>3</v>
      </c>
      <c r="D13" s="5">
        <v>4</v>
      </c>
      <c r="E13" s="5">
        <v>5</v>
      </c>
      <c r="F13" s="5">
        <v>6</v>
      </c>
    </row>
    <row r="14" spans="1:11" x14ac:dyDescent="0.25">
      <c r="A14" s="33" t="s">
        <v>9</v>
      </c>
      <c r="B14" s="34"/>
      <c r="C14" s="34"/>
      <c r="D14" s="34"/>
      <c r="E14" s="35"/>
      <c r="F14" s="4" t="s">
        <v>10</v>
      </c>
    </row>
    <row r="15" spans="1:11" ht="80.25" customHeight="1" x14ac:dyDescent="0.25">
      <c r="A15" s="8" t="s">
        <v>11</v>
      </c>
      <c r="B15" s="18" t="s">
        <v>15</v>
      </c>
      <c r="C15" s="19">
        <v>4200</v>
      </c>
      <c r="D15" s="11" t="s">
        <v>18</v>
      </c>
      <c r="E15" s="12"/>
      <c r="F15" s="12">
        <f>$C$15*$E$15</f>
        <v>0</v>
      </c>
    </row>
    <row r="16" spans="1:11" ht="171" customHeight="1" x14ac:dyDescent="0.25">
      <c r="A16" s="8" t="s">
        <v>12</v>
      </c>
      <c r="B16" s="18" t="s">
        <v>16</v>
      </c>
      <c r="C16" s="19">
        <v>4200</v>
      </c>
      <c r="D16" s="11" t="s">
        <v>18</v>
      </c>
      <c r="E16" s="12"/>
      <c r="F16" s="12">
        <f>$C$16*$E$16</f>
        <v>0</v>
      </c>
      <c r="K16" s="22"/>
    </row>
    <row r="17" spans="1:6" s="20" customFormat="1" ht="45" customHeight="1" x14ac:dyDescent="0.25">
      <c r="A17" s="8" t="s">
        <v>13</v>
      </c>
      <c r="B17" s="18" t="s">
        <v>25</v>
      </c>
      <c r="C17" s="19">
        <v>1050</v>
      </c>
      <c r="D17" s="11" t="s">
        <v>18</v>
      </c>
      <c r="E17" s="12"/>
      <c r="F17" s="12">
        <f>$C$17*$E$17</f>
        <v>0</v>
      </c>
    </row>
    <row r="18" spans="1:6" x14ac:dyDescent="0.25">
      <c r="A18" s="13" t="s">
        <v>14</v>
      </c>
      <c r="B18" s="28" t="s">
        <v>20</v>
      </c>
      <c r="C18" s="28"/>
      <c r="D18" s="28"/>
      <c r="E18" s="28"/>
      <c r="F18" s="14">
        <f>$F$15+$F$16+$F$17</f>
        <v>0</v>
      </c>
    </row>
    <row r="19" spans="1:6" x14ac:dyDescent="0.25">
      <c r="A19" s="13" t="s">
        <v>27</v>
      </c>
      <c r="B19" s="29" t="s">
        <v>19</v>
      </c>
      <c r="C19" s="29"/>
      <c r="D19" s="29"/>
      <c r="E19" s="29"/>
      <c r="F19" s="17"/>
    </row>
    <row r="20" spans="1:6" x14ac:dyDescent="0.25">
      <c r="A20" s="15" t="s">
        <v>28</v>
      </c>
      <c r="B20" s="30" t="s">
        <v>21</v>
      </c>
      <c r="C20" s="30"/>
      <c r="D20" s="30"/>
      <c r="E20" s="30"/>
      <c r="F20" s="16">
        <f>F18+(F18*F19)</f>
        <v>0</v>
      </c>
    </row>
    <row r="21" spans="1:6" ht="27.75" customHeight="1" x14ac:dyDescent="0.25">
      <c r="B21" s="32" t="s">
        <v>23</v>
      </c>
      <c r="C21" s="32"/>
      <c r="D21" s="32"/>
      <c r="E21" s="32"/>
      <c r="F21" s="32"/>
    </row>
    <row r="22" spans="1:6" ht="46.5" customHeight="1" x14ac:dyDescent="0.25">
      <c r="B22" s="27" t="s">
        <v>22</v>
      </c>
      <c r="C22" s="27"/>
      <c r="D22" s="27"/>
      <c r="E22" s="27"/>
      <c r="F22" s="27"/>
    </row>
  </sheetData>
  <mergeCells count="14">
    <mergeCell ref="E1:F1"/>
    <mergeCell ref="A3:B3"/>
    <mergeCell ref="C3:F3"/>
    <mergeCell ref="B22:F22"/>
    <mergeCell ref="B18:E18"/>
    <mergeCell ref="B19:E19"/>
    <mergeCell ref="B20:E20"/>
    <mergeCell ref="A5:F5"/>
    <mergeCell ref="B21:F21"/>
    <mergeCell ref="A14:E14"/>
    <mergeCell ref="A8:B8"/>
    <mergeCell ref="A7:F7"/>
    <mergeCell ref="C8:F8"/>
    <mergeCell ref="A10:F10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Pierek</dc:creator>
  <cp:lastModifiedBy>Monika Makowska</cp:lastModifiedBy>
  <cp:lastPrinted>2025-08-07T06:39:16Z</cp:lastPrinted>
  <dcterms:created xsi:type="dcterms:W3CDTF">2025-06-03T11:53:47Z</dcterms:created>
  <dcterms:modified xsi:type="dcterms:W3CDTF">2025-08-07T07:15:27Z</dcterms:modified>
</cp:coreProperties>
</file>